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" yWindow="150" windowWidth="25200" windowHeight="11655" tabRatio="743"/>
  </bookViews>
  <sheets>
    <sheet name="Приложение 1" sheetId="1" r:id="rId1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E23" i="1"/>
  <c r="D23"/>
  <c r="E20" l="1"/>
  <c r="D20"/>
  <c r="D37" s="1"/>
  <c r="E37" l="1"/>
  <c r="E41" s="1"/>
  <c r="D4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<sst xmlns="http://schemas.openxmlformats.org/spreadsheetml/2006/main" count="65" uniqueCount="65">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</sst>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topLeftCell="B1" zoomScaleNormal="100" workbookViewId="0">
      <selection activeCell="F21" sqref="F21:F37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7" t="s">
        <v>0</v>
      </c>
      <c r="C1" s="57"/>
      <c r="D1" s="57"/>
      <c r="E1" s="57"/>
      <c r="F1" s="57"/>
      <c r="G1" s="5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43008</v>
      </c>
      <c r="C13" s="9">
        <v>42978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5" t="s">
        <v>6</v>
      </c>
      <c r="C19" s="46"/>
      <c r="D19" s="46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35">
        <f>D21+D22</f>
        <v>371167.84</v>
      </c>
      <c r="E20" s="29">
        <f>E21+E22</f>
        <v>803495.28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35">
        <v>371167.84</v>
      </c>
      <c r="E21" s="29">
        <v>803495.28</v>
      </c>
      <c r="F21" s="4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0</v>
      </c>
      <c r="E22" s="29">
        <v>0</v>
      </c>
      <c r="F22" s="4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D33</f>
        <v>20238580.699999999</v>
      </c>
      <c r="E23" s="26">
        <f>SUM(E24:E34)</f>
        <v>19723975.949999999</v>
      </c>
      <c r="F23" s="4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3">
        <v>0</v>
      </c>
      <c r="F24" s="4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29">
        <v>0</v>
      </c>
      <c r="F25" s="4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29">
        <v>0</v>
      </c>
      <c r="F26" s="4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29">
        <v>0</v>
      </c>
      <c r="F27" s="4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6">
        <v>0</v>
      </c>
      <c r="F28" s="4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6">
        <v>0</v>
      </c>
      <c r="F29" s="4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0">
        <v>0</v>
      </c>
      <c r="F30" s="4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29">
        <v>0</v>
      </c>
      <c r="F31" s="4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5">
        <v>0</v>
      </c>
      <c r="E32" s="29">
        <v>0</v>
      </c>
      <c r="F32" s="4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20238580.699999999</v>
      </c>
      <c r="E33" s="29">
        <v>19723975.949999999</v>
      </c>
      <c r="F33" s="4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35">
        <f>D23+D20</f>
        <v>20609748.539999999</v>
      </c>
      <c r="E37" s="26">
        <f>E23+E20</f>
        <v>20527471.23</v>
      </c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5" t="s">
        <v>13</v>
      </c>
      <c r="C38" s="46"/>
      <c r="D38" s="46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2">
        <v>1</v>
      </c>
      <c r="E39" s="32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8" t="s">
        <v>15</v>
      </c>
      <c r="C40" s="46"/>
      <c r="D40" s="46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4" t="s">
        <v>40</v>
      </c>
      <c r="D41" s="56">
        <f>D37-D39</f>
        <v>20609747.539999999</v>
      </c>
      <c r="E41" s="56">
        <f>E37-E39</f>
        <v>20527471.23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5"/>
      <c r="D42" s="56"/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5" t="s">
        <v>18</v>
      </c>
      <c r="C43" s="46"/>
      <c r="D43" s="46"/>
      <c r="E43" s="4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41">
        <v>20000000</v>
      </c>
      <c r="E44" s="40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8" t="s">
        <v>60</v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1"/>
      <c r="D46" s="52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2017-10-13T13:39:07Z</dcterms:modified>
</cp:coreProperties>
</file>